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ernandez\Documents\Mis Documentos\CHL\ESTADOS FINANCIEROS\2023\12 DICIEMBRE 2023\FORMATOS IFT - SECTOR PARAESTATAL DEL ESTADO\"/>
    </mc:Choice>
  </mc:AlternateContent>
  <xr:revisionPtr revIDLastSave="0" documentId="13_ncr:1_{4FAFBCCD-9C67-4C1D-A293-FE9C62644DCD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20508" yWindow="-108" windowWidth="20616" windowHeight="11016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<sst xmlns="http://schemas.openxmlformats.org/spreadsheetml/2006/main" count="55" uniqueCount="46">
  <si>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</si>
  <si>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</si>
  <si>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</si>
  <si>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</si>
  <si>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</si>
  <si>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</si>
  <si>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</si>
  <si>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</si>
  <si>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</si>
  <si>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</si>
  <si>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</si>
  <si>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</si>
  <si>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</si>
  <si>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</si>
  <si>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</si>
  <si>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</si>
  <si>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</si>
  <si>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</si>
  <si>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</si>
  <si>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</si>
  <si>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</si>
  <si>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</si>
  <si>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</si>
  <si>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</si>
  <si>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</si>
  <si>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</si>
  <si>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</si>
  <si>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</si>
  <si>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</si>
  <si>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</si>
  <si>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</si>
  <si>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</si>
  <si>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</si>
  <si>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</si>
  <si>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</si>
  <si>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</si>
  <si>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</si>
  <si>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</si>
  <si>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Fideicomiso de Puentes Fronterizos de Chihuahua 2243</t>
  </si>
  <si>
    <t>Del 01 de enero al 31 de diciembre de 2023</t>
  </si>
  <si>
    <t>C.P. ROGELIO ANTONIO FERNÁNDEZ IRIGOYEN</t>
  </si>
  <si>
    <t>DIRECTOR GENERAL</t>
  </si>
  <si>
    <t>LIC. RAFAEL ROBERTO BUTCHART SÁNCHEZ</t>
  </si>
  <si>
    <t>DIRECTOR ADMINISTRATIVO</t>
  </si>
  <si>
    <t>L.C. CLAUDIA VIRGINIA HERNÁNDEZ LIRA</t>
  </si>
  <si>
    <t>JEFA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</si>
</sst>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showGridLines="0" tabSelected="1" topLeftCell="A21" zoomScale="85" zoomScaleNormal="85" workbookViewId="0">
      <selection activeCell="B48" sqref="B48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38</v>
      </c>
      <c r="C2" s="44"/>
      <c r="D2" s="44"/>
      <c r="E2" s="44"/>
      <c r="F2" s="44"/>
      <c r="G2" s="45"/>
    </row>
    <row r="3" spans="2:7" ht="12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10003000</v>
      </c>
      <c r="D13" s="27">
        <v>0</v>
      </c>
      <c r="E13" s="21">
        <f t="shared" si="0"/>
        <v>10003000</v>
      </c>
      <c r="F13" s="27">
        <v>34194404.479999997</v>
      </c>
      <c r="G13" s="20">
        <v>34194404.479999997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453120412</v>
      </c>
      <c r="D15" s="27">
        <v>0</v>
      </c>
      <c r="E15" s="21">
        <f t="shared" si="0"/>
        <v>453120412</v>
      </c>
      <c r="F15" s="27">
        <v>476729941.41000003</v>
      </c>
      <c r="G15" s="20">
        <v>476729941.41000003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463123412</v>
      </c>
      <c r="D20" s="28">
        <f>SUM(D9:D18)</f>
        <v>0</v>
      </c>
      <c r="E20" s="22">
        <f>C20+D20</f>
        <v>463123412</v>
      </c>
      <c r="F20" s="28">
        <f>SUM(F9:F18)</f>
        <v>510924345.89000005</v>
      </c>
      <c r="G20" s="22">
        <f>SUM(G9:G18)</f>
        <v>510924345.89000005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53653987.5</v>
      </c>
      <c r="D26" s="20">
        <v>0</v>
      </c>
      <c r="E26" s="21">
        <f t="shared" ref="E26:E34" si="1">C26+D26</f>
        <v>53653987.5</v>
      </c>
      <c r="F26" s="20">
        <v>49893163.57</v>
      </c>
      <c r="G26" s="38">
        <v>49893163.57</v>
      </c>
    </row>
    <row r="27" spans="2:7" ht="12" customHeight="1" x14ac:dyDescent="0.2">
      <c r="B27" s="32" t="s">
        <v>12</v>
      </c>
      <c r="C27" s="20">
        <v>5684000</v>
      </c>
      <c r="D27" s="20">
        <v>2071272.85</v>
      </c>
      <c r="E27" s="21">
        <f t="shared" si="1"/>
        <v>7755272.8499999996</v>
      </c>
      <c r="F27" s="20">
        <v>7030388.2999999998</v>
      </c>
      <c r="G27" s="38">
        <v>7030388.2999999998</v>
      </c>
    </row>
    <row r="28" spans="2:7" x14ac:dyDescent="0.2">
      <c r="B28" s="32" t="s">
        <v>13</v>
      </c>
      <c r="C28" s="20">
        <v>122850098.18000001</v>
      </c>
      <c r="D28" s="20">
        <v>-1654968.26</v>
      </c>
      <c r="E28" s="21">
        <f t="shared" si="1"/>
        <v>121195129.92</v>
      </c>
      <c r="F28" s="20">
        <v>107624409.11</v>
      </c>
      <c r="G28" s="38">
        <v>107609213.72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3340000</v>
      </c>
      <c r="D30" s="20">
        <v>-210988.63</v>
      </c>
      <c r="E30" s="21">
        <f t="shared" si="1"/>
        <v>3129011.37</v>
      </c>
      <c r="F30" s="20">
        <v>3027687.4</v>
      </c>
      <c r="G30" s="38">
        <v>3027687.4</v>
      </c>
    </row>
    <row r="31" spans="2:7" x14ac:dyDescent="0.2">
      <c r="B31" s="32" t="s">
        <v>16</v>
      </c>
      <c r="C31" s="20">
        <v>0</v>
      </c>
      <c r="D31" s="20">
        <v>10498741.59</v>
      </c>
      <c r="E31" s="21">
        <f t="shared" si="1"/>
        <v>10498741.59</v>
      </c>
      <c r="F31" s="20">
        <v>5407557.9900000002</v>
      </c>
      <c r="G31" s="38">
        <v>5407557.9900000002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295000000</v>
      </c>
      <c r="D34" s="20">
        <v>5000000</v>
      </c>
      <c r="E34" s="21">
        <f t="shared" si="1"/>
        <v>300000000</v>
      </c>
      <c r="F34" s="20">
        <v>291980365.69999999</v>
      </c>
      <c r="G34" s="38">
        <v>291980365.69999999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480528085.68000001</v>
      </c>
      <c r="D36" s="22">
        <f>SUM(D26:D34)</f>
        <v>15704057.550000001</v>
      </c>
      <c r="E36" s="22">
        <f>SUM(E26:E34)</f>
        <v>496232143.23000002</v>
      </c>
      <c r="F36" s="22">
        <f>SUM(F26:F34)</f>
        <v>464963572.06999999</v>
      </c>
      <c r="G36" s="39">
        <f>SUM(G26:G34)</f>
        <v>464948376.68000001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-17404673.680000007</v>
      </c>
      <c r="D38" s="8">
        <f>D20-D36</f>
        <v>-15704057.550000001</v>
      </c>
      <c r="E38" s="8">
        <f>D38+C38</f>
        <v>-33108731.230000008</v>
      </c>
      <c r="F38" s="8">
        <f>F20-F36</f>
        <v>45960773.820000052</v>
      </c>
      <c r="G38" s="9">
        <f>G20-G36</f>
        <v>45975969.210000038</v>
      </c>
    </row>
    <row r="39" spans="2:7" s="10" customFormat="1" ht="15" customHeight="1" x14ac:dyDescent="0.2"/>
    <row r="40" spans="2:7" s="10" customFormat="1" x14ac:dyDescent="0.2"/>
    <row r="41" spans="2:7" s="10" customFormat="1" x14ac:dyDescent="0.2">
      <c r="B41" s="10" t="s">
        <v>40</v>
      </c>
      <c r="D41" s="10" t="s">
        <v>42</v>
      </c>
    </row>
    <row r="42" spans="2:7" s="10" customFormat="1" x14ac:dyDescent="0.2">
      <c r="B42" s="10" t="s">
        <v>41</v>
      </c>
      <c r="D42" s="10" t="s">
        <v>43</v>
      </c>
    </row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>
      <c r="B46" s="10" t="s">
        <v>44</v>
      </c>
    </row>
    <row r="47" spans="2:7" s="10" customFormat="1" x14ac:dyDescent="0.2">
      <c r="B47" s="10" t="s">
        <v>45</v>
      </c>
    </row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cp:lastPrinted>2024-01-29T18:25:42Z</cp:lastPrinted>
  <dcterms:created xsi:type="dcterms:W3CDTF">2019-12-11T17:18:27Z</dcterms:created>
  <dcterms:modified xsi:type="dcterms:W3CDTF">2024-01-29T18:25:44Z</dcterms:modified>
</cp:coreProperties>
</file>